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ce\QHM NENC ICB\ICB - Corporate\Capital\"/>
    </mc:Choice>
  </mc:AlternateContent>
  <xr:revisionPtr revIDLastSave="0" documentId="13_ncr:1_{EF2E8C80-8531-4E23-ACB5-39CCD872D3B5}" xr6:coauthVersionLast="47" xr6:coauthVersionMax="47" xr10:uidLastSave="{00000000-0000-0000-0000-000000000000}"/>
  <bookViews>
    <workbookView xWindow="-28920" yWindow="-1815" windowWidth="29040" windowHeight="15840" activeTab="1" xr2:uid="{F133095A-884A-4EF6-9BB6-052ACEC53C86}"/>
  </bookViews>
  <sheets>
    <sheet name="Summary" sheetId="1" r:id="rId1"/>
    <sheet name="North East and North Cumbria" sheetId="50" r:id="rId2"/>
    <sheet name="Sheet2" sheetId="5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D7" i="1"/>
</calcChain>
</file>

<file path=xl/sharedStrings.xml><?xml version="1.0" encoding="utf-8"?>
<sst xmlns="http://schemas.openxmlformats.org/spreadsheetml/2006/main" count="333" uniqueCount="80">
  <si>
    <t>Provider</t>
  </si>
  <si>
    <t>ICB</t>
  </si>
  <si>
    <t xml:space="preserve">Total </t>
  </si>
  <si>
    <t>Region</t>
  </si>
  <si>
    <t>ICS</t>
  </si>
  <si>
    <t>ICS Code</t>
  </si>
  <si>
    <t>Plan</t>
  </si>
  <si>
    <t>Expenditure</t>
  </si>
  <si>
    <t>Budget</t>
  </si>
  <si>
    <t>Months 1-12</t>
  </si>
  <si>
    <t>Months 1-3</t>
  </si>
  <si>
    <t>Months 4-12</t>
  </si>
  <si>
    <t>North East and Yorkshire</t>
  </si>
  <si>
    <t>North East and North Cumbria​</t>
  </si>
  <si>
    <t>QHM</t>
  </si>
  <si>
    <t>CDEL</t>
  </si>
  <si>
    <t xml:space="preserve">Operational Capital </t>
  </si>
  <si>
    <t>Total Op Cap</t>
  </si>
  <si>
    <t>Impact of IFRS 16</t>
  </si>
  <si>
    <t>National Programmes (diagnostics, Front line digitisation, Mental Health, TIF)</t>
  </si>
  <si>
    <t>Other (technical accounting)</t>
  </si>
  <si>
    <t>Total system CDEL</t>
  </si>
  <si>
    <t>ICS Total</t>
  </si>
  <si>
    <t>Provider Breakdown</t>
  </si>
  <si>
    <t>RNN</t>
  </si>
  <si>
    <t>North Cumbria Integrated Care NHS Foundation Trust</t>
  </si>
  <si>
    <t>RXP</t>
  </si>
  <si>
    <t>County Durham and Darlington NHS Foundation Trust</t>
  </si>
  <si>
    <t>RR7</t>
  </si>
  <si>
    <t>Gateshead Health NHS Foundation Trust</t>
  </si>
  <si>
    <t>RTD</t>
  </si>
  <si>
    <t>The Newcastle Upon Tyne Hospitals NHS Foundation Trust</t>
  </si>
  <si>
    <t>RX6</t>
  </si>
  <si>
    <t>North East Ambulance Service NHS Foundation Trust</t>
  </si>
  <si>
    <t>RVW</t>
  </si>
  <si>
    <t>North Tees and Hartlepool NHS Foundation Trust</t>
  </si>
  <si>
    <t>RX4</t>
  </si>
  <si>
    <t>Cumbria, Northumberland, Tyne and Wear NHS Foundation Trust</t>
  </si>
  <si>
    <t>RTF</t>
  </si>
  <si>
    <t>Northumbria Healthcare NHS Foundation Trust</t>
  </si>
  <si>
    <t>RTR</t>
  </si>
  <si>
    <t>South Tees Hospitals NHS Foundation Trust</t>
  </si>
  <si>
    <t>RX3</t>
  </si>
  <si>
    <t>Tees, Esk and Wear Valleys NHS Foundation Trust</t>
  </si>
  <si>
    <t>R0B</t>
  </si>
  <si>
    <t>South Tyneside and Sunderland NHS Foundation Trust</t>
  </si>
  <si>
    <t>Upgrades and NHP Programmes</t>
  </si>
  <si>
    <t>Period</t>
  </si>
  <si>
    <t>M4 - M12</t>
  </si>
  <si>
    <t>M1 - M12</t>
  </si>
  <si>
    <t>Narrative on the main categories of expenditure</t>
  </si>
  <si>
    <t>Period covered</t>
  </si>
  <si>
    <t>PFI Capital Charges</t>
  </si>
  <si>
    <t>Elective Recovery/TIF</t>
  </si>
  <si>
    <t>Frontline Digitalisation / Levelling up Digital Maturity</t>
  </si>
  <si>
    <t>NHP</t>
  </si>
  <si>
    <t>Critical Cyber Security / Levelling up Digital Maturity</t>
  </si>
  <si>
    <t>STP Wave 1</t>
  </si>
  <si>
    <t>Lease Roche Blood services and property rental</t>
  </si>
  <si>
    <t>WCH Redevelopment/ Heart Centre/ Lab improvements and minor works</t>
  </si>
  <si>
    <t>PFI Capital charges</t>
  </si>
  <si>
    <t>NHP - CEDAR</t>
  </si>
  <si>
    <t>CEDAR/ New build - Hadrian Ward, Boldon Lane Clinic</t>
  </si>
  <si>
    <t>New operating model (wards)/ IT infrastructure/ building maint</t>
  </si>
  <si>
    <t>Fleet vehicles and transport including rapid responders and PTS conversions</t>
  </si>
  <si>
    <t>Vehicle car leases and estates</t>
  </si>
  <si>
    <t>Community diagnostic centres/ Critical Cyber Security / Levelling up Digital Maturity</t>
  </si>
  <si>
    <t>Backlog Maintenance / Clinical Equipment</t>
  </si>
  <si>
    <t>Wallsend - Integrated Care Hub/ remeasurements</t>
  </si>
  <si>
    <t>Routine Maintenance</t>
  </si>
  <si>
    <t>Backlog Maintenance PFI Life Cycle / New Build</t>
  </si>
  <si>
    <t>Fleet vehicles and equipment</t>
  </si>
  <si>
    <t>Freeman education centre/ Eldon Court/ ward renovations and equipment replacement</t>
  </si>
  <si>
    <t>Backlog Maintenance (Estates backlog) / IT Health Informatics / New build</t>
  </si>
  <si>
    <t>WGH, NTGH and HGH redevelopment and building works/ Endoscopy recon/ new energy centre</t>
  </si>
  <si>
    <t>STP wave 4 (CHD)</t>
  </si>
  <si>
    <t>Elective recovery/ targeted investment fund (day treatment centre)/  Critical Cyber Security / Levelling up Digital Maturity</t>
  </si>
  <si>
    <t>See trust breakdown below</t>
  </si>
  <si>
    <t>GPIT and Primary Care Estates</t>
  </si>
  <si>
    <t>North East and North Cumbria Joint Capital Plan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</si>
</sst>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3087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9" fontId="4" fillId="4" borderId="1">
      <alignment horizontal="center" vertical="center"/>
    </xf>
    <xf numFmtId="49" fontId="4" fillId="4" borderId="2">
      <alignment horizontal="center" vertical="center"/>
    </xf>
  </cellStyleXfs>
  <cellXfs count="20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3" fontId="0" fillId="0" borderId="0" xfId="0" applyNumberFormat="1"/>
    <xf numFmtId="3" fontId="5" fillId="5" borderId="0" xfId="0" applyNumberFormat="1" applyFont="1" applyFill="1"/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3" fontId="9" fillId="0" borderId="0" xfId="0" applyNumberFormat="1" applyFont="1"/>
    <xf numFmtId="0" fontId="1" fillId="2" borderId="0" xfId="0" applyFont="1" applyFill="1" applyAlignment="1">
      <alignment horizontal="center" vertical="center"/>
    </xf>
  </cellXfs>
  <cellStyles count="3">
    <cellStyle name="_MaincodeCY" xfId="2" xr:uid="{14DDD07D-7BC8-468C-B086-9B6F61DCEA86}"/>
    <cellStyle name="_Subcode" xfId="1" xr:uid="{EA40C70B-F0A2-488E-8F58-9223C7789C2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20A4-AD55-4453-B173-0442AA960F00}">
  <dimension ref="A1:P7"/>
  <sheetViews>
    <sheetView zoomScale="85" zoomScaleNormal="85" workbookViewId="0">
      <selection activeCell="B17" sqref="B17"/>
    </sheetView>
  </sheetViews>
  <sheetFormatPr defaultColWidth="8.85546875" defaultRowHeight="15" x14ac:dyDescent="0.25"/>
  <cols>
    <col min="1" max="1" width="22.42578125" style="2" bestFit="1" customWidth="1"/>
    <col min="2" max="2" width="48" style="2" bestFit="1" customWidth="1"/>
    <col min="3" max="3" width="12.5703125" style="2" customWidth="1"/>
    <col min="4" max="12" width="15.7109375" style="2" customWidth="1"/>
    <col min="13" max="13" width="58.7109375" style="2" customWidth="1"/>
    <col min="14" max="14" width="12.42578125" style="2" customWidth="1"/>
    <col min="15" max="16" width="9.140625" hidden="1" customWidth="1"/>
    <col min="17" max="16384" width="8.85546875" style="2"/>
  </cols>
  <sheetData>
    <row r="1" spans="1:16" x14ac:dyDescent="0.25">
      <c r="O1" s="2"/>
      <c r="P1" s="2"/>
    </row>
    <row r="2" spans="1:16" x14ac:dyDescent="0.25">
      <c r="D2" s="19" t="s">
        <v>0</v>
      </c>
      <c r="E2" s="19"/>
      <c r="F2" s="19"/>
      <c r="G2" s="19" t="s">
        <v>1</v>
      </c>
      <c r="H2" s="19"/>
      <c r="I2" s="19"/>
      <c r="J2" s="19" t="s">
        <v>2</v>
      </c>
      <c r="K2" s="19"/>
      <c r="L2" s="19"/>
      <c r="M2" s="5" t="s">
        <v>50</v>
      </c>
      <c r="N2" s="5" t="s">
        <v>47</v>
      </c>
      <c r="O2" s="2"/>
      <c r="P2" s="2"/>
    </row>
    <row r="3" spans="1:16" x14ac:dyDescent="0.25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5" t="s">
        <v>6</v>
      </c>
      <c r="K3" s="5" t="s">
        <v>7</v>
      </c>
      <c r="L3" s="5" t="s">
        <v>8</v>
      </c>
      <c r="M3" s="5"/>
      <c r="N3" s="5"/>
      <c r="O3" s="2"/>
      <c r="P3" s="2"/>
    </row>
    <row r="4" spans="1:16" x14ac:dyDescent="0.25">
      <c r="A4" s="4"/>
      <c r="B4" s="4"/>
      <c r="C4" s="4"/>
      <c r="D4" s="5" t="s">
        <v>9</v>
      </c>
      <c r="E4" s="5" t="s">
        <v>10</v>
      </c>
      <c r="F4" s="5" t="s">
        <v>11</v>
      </c>
      <c r="G4" s="5" t="s">
        <v>9</v>
      </c>
      <c r="H4" s="5" t="s">
        <v>10</v>
      </c>
      <c r="I4" s="5" t="s">
        <v>11</v>
      </c>
      <c r="J4" s="5" t="s">
        <v>9</v>
      </c>
      <c r="K4" s="5" t="s">
        <v>10</v>
      </c>
      <c r="L4" s="5" t="s">
        <v>11</v>
      </c>
      <c r="M4" s="5"/>
      <c r="N4" s="5"/>
      <c r="O4" s="2"/>
      <c r="P4" s="2"/>
    </row>
    <row r="5" spans="1:16" ht="30" x14ac:dyDescent="0.25">
      <c r="A5" s="3" t="s">
        <v>12</v>
      </c>
      <c r="B5" s="9" t="s">
        <v>13</v>
      </c>
      <c r="C5" s="2" t="s">
        <v>14</v>
      </c>
      <c r="D5" s="10">
        <v>343248</v>
      </c>
      <c r="E5" s="10">
        <v>39974.470999999998</v>
      </c>
      <c r="F5" s="10">
        <v>303273.52899999998</v>
      </c>
      <c r="G5" s="10">
        <v>5468.5819419414838</v>
      </c>
      <c r="H5" s="10">
        <v>0</v>
      </c>
      <c r="I5" s="10">
        <v>5468.5819419414838</v>
      </c>
      <c r="J5" s="10">
        <v>348716.58194194146</v>
      </c>
      <c r="K5" s="10">
        <v>39974.470999999998</v>
      </c>
      <c r="L5" s="10">
        <v>308742.11094194144</v>
      </c>
      <c r="N5" s="10"/>
      <c r="O5" s="10">
        <v>5468.5819419414838</v>
      </c>
      <c r="P5" s="10">
        <v>0</v>
      </c>
    </row>
    <row r="7" spans="1:16" x14ac:dyDescent="0.25">
      <c r="D7" s="10">
        <f t="shared" ref="D7:L7" si="0">SUM(D5:D6)</f>
        <v>343248</v>
      </c>
      <c r="E7" s="10">
        <f t="shared" si="0"/>
        <v>39974.470999999998</v>
      </c>
      <c r="F7" s="10">
        <f t="shared" si="0"/>
        <v>303273.52899999998</v>
      </c>
      <c r="G7" s="10">
        <f t="shared" si="0"/>
        <v>5468.5819419414838</v>
      </c>
      <c r="H7" s="10">
        <f t="shared" si="0"/>
        <v>0</v>
      </c>
      <c r="I7" s="10">
        <f t="shared" si="0"/>
        <v>5468.5819419414838</v>
      </c>
      <c r="J7" s="10">
        <f t="shared" si="0"/>
        <v>348716.58194194146</v>
      </c>
      <c r="K7" s="10">
        <f t="shared" si="0"/>
        <v>39974.470999999998</v>
      </c>
      <c r="L7" s="10">
        <f t="shared" si="0"/>
        <v>308742.11094194144</v>
      </c>
    </row>
  </sheetData>
  <mergeCells count="3">
    <mergeCell ref="J2:L2"/>
    <mergeCell ref="G2:I2"/>
    <mergeCell ref="D2:F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18A160-5B35-4EA4-97A5-D26DEA22AE63}">
          <x14:formula1>
            <xm:f>Sheet2!$A$2:$A$3</xm:f>
          </x14:formula1>
          <xm:sqref>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240F-0F75-4295-91E6-2B22A32B225E}">
  <dimension ref="A3:G165"/>
  <sheetViews>
    <sheetView tabSelected="1" workbookViewId="0">
      <selection activeCell="B19" sqref="B19"/>
    </sheetView>
  </sheetViews>
  <sheetFormatPr defaultRowHeight="15" x14ac:dyDescent="0.25"/>
  <cols>
    <col min="1" max="1" width="29" customWidth="1"/>
    <col min="2" max="2" width="70.85546875" customWidth="1"/>
    <col min="3" max="3" width="13.42578125" customWidth="1"/>
    <col min="4" max="4" width="14" customWidth="1"/>
    <col min="5" max="5" width="14.42578125" customWidth="1"/>
    <col min="6" max="6" width="32.85546875" customWidth="1"/>
    <col min="7" max="7" width="16.7109375" customWidth="1"/>
  </cols>
  <sheetData>
    <row r="3" spans="1:7" ht="21" x14ac:dyDescent="0.35">
      <c r="A3" s="11" t="s">
        <v>79</v>
      </c>
    </row>
    <row r="4" spans="1:7" ht="21" x14ac:dyDescent="0.35">
      <c r="A4" s="11"/>
    </row>
    <row r="5" spans="1:7" ht="15.75" x14ac:dyDescent="0.25">
      <c r="A5" s="13" t="s">
        <v>22</v>
      </c>
      <c r="B5" s="14" t="s">
        <v>14</v>
      </c>
    </row>
    <row r="6" spans="1:7" x14ac:dyDescent="0.25">
      <c r="A6" s="2"/>
      <c r="B6" s="2"/>
    </row>
    <row r="7" spans="1:7" ht="30" x14ac:dyDescent="0.25">
      <c r="A7" s="12" t="s">
        <v>15</v>
      </c>
      <c r="B7" s="1"/>
      <c r="C7" s="19" t="s">
        <v>2</v>
      </c>
      <c r="D7" s="19"/>
      <c r="E7" s="19"/>
      <c r="F7" s="15" t="s">
        <v>50</v>
      </c>
    </row>
    <row r="8" spans="1:7" x14ac:dyDescent="0.25">
      <c r="A8" s="1"/>
      <c r="B8" s="1"/>
      <c r="C8" s="5" t="s">
        <v>6</v>
      </c>
      <c r="D8" s="5" t="s">
        <v>7</v>
      </c>
      <c r="E8" s="5" t="s">
        <v>8</v>
      </c>
      <c r="F8" s="5" t="s">
        <v>51</v>
      </c>
    </row>
    <row r="9" spans="1:7" x14ac:dyDescent="0.25">
      <c r="A9" s="1"/>
      <c r="B9" s="1"/>
      <c r="C9" s="5" t="s">
        <v>9</v>
      </c>
      <c r="D9" s="5" t="s">
        <v>10</v>
      </c>
      <c r="E9" s="5" t="s">
        <v>11</v>
      </c>
      <c r="F9" s="17"/>
    </row>
    <row r="10" spans="1:7" x14ac:dyDescent="0.25">
      <c r="A10" s="2" t="s">
        <v>0</v>
      </c>
      <c r="B10" s="2" t="s">
        <v>16</v>
      </c>
      <c r="C10" s="7">
        <v>219543</v>
      </c>
      <c r="D10" s="7">
        <v>17977.471000000001</v>
      </c>
      <c r="E10" s="7">
        <v>201565.52900000001</v>
      </c>
      <c r="F10" s="16" t="s">
        <v>77</v>
      </c>
      <c r="G10" s="2"/>
    </row>
    <row r="11" spans="1:7" x14ac:dyDescent="0.25">
      <c r="A11" s="2" t="s">
        <v>1</v>
      </c>
      <c r="B11" s="2" t="s">
        <v>16</v>
      </c>
      <c r="C11" s="7">
        <v>5468.5819419414838</v>
      </c>
      <c r="D11" s="7">
        <v>0</v>
      </c>
      <c r="E11" s="7">
        <v>5468.5819419414838</v>
      </c>
      <c r="F11" s="18" t="s">
        <v>78</v>
      </c>
      <c r="G11" s="2"/>
    </row>
    <row r="12" spans="1:7" x14ac:dyDescent="0.25">
      <c r="A12" s="6"/>
      <c r="B12" s="2" t="s">
        <v>17</v>
      </c>
      <c r="C12" s="8">
        <v>225011.58194194149</v>
      </c>
      <c r="D12" s="8">
        <v>17977.471000000001</v>
      </c>
      <c r="E12" s="8">
        <v>207034.1109419415</v>
      </c>
      <c r="F12" s="16"/>
      <c r="G12" s="2"/>
    </row>
    <row r="13" spans="1:7" x14ac:dyDescent="0.25">
      <c r="A13" s="2" t="s">
        <v>0</v>
      </c>
      <c r="B13" s="2" t="s">
        <v>18</v>
      </c>
      <c r="C13" s="7">
        <v>30108</v>
      </c>
      <c r="D13" s="7">
        <v>20</v>
      </c>
      <c r="E13" s="7">
        <v>30088</v>
      </c>
      <c r="F13" s="16" t="s">
        <v>77</v>
      </c>
      <c r="G13" s="2"/>
    </row>
    <row r="14" spans="1:7" x14ac:dyDescent="0.25">
      <c r="A14" s="2" t="s">
        <v>1</v>
      </c>
      <c r="B14" s="2" t="s">
        <v>18</v>
      </c>
      <c r="C14" s="7">
        <v>0</v>
      </c>
      <c r="D14" s="7">
        <v>0</v>
      </c>
      <c r="E14" s="7">
        <v>0</v>
      </c>
      <c r="F14" s="16"/>
      <c r="G14" s="2"/>
    </row>
    <row r="15" spans="1:7" x14ac:dyDescent="0.25">
      <c r="A15" s="2" t="s">
        <v>0</v>
      </c>
      <c r="B15" s="2" t="s">
        <v>46</v>
      </c>
      <c r="C15" s="7">
        <v>34837</v>
      </c>
      <c r="D15" s="7">
        <v>9134</v>
      </c>
      <c r="E15" s="7">
        <v>25703</v>
      </c>
      <c r="F15" s="16" t="s">
        <v>77</v>
      </c>
      <c r="G15" s="2"/>
    </row>
    <row r="16" spans="1:7" x14ac:dyDescent="0.25">
      <c r="A16" s="2" t="s">
        <v>0</v>
      </c>
      <c r="B16" s="2" t="s">
        <v>19</v>
      </c>
      <c r="C16" s="7">
        <v>36513</v>
      </c>
      <c r="D16" s="7">
        <v>7259</v>
      </c>
      <c r="E16" s="7">
        <v>29254</v>
      </c>
      <c r="F16" s="16" t="s">
        <v>77</v>
      </c>
      <c r="G16" s="2"/>
    </row>
    <row r="17" spans="1:7" x14ac:dyDescent="0.25">
      <c r="A17" s="2" t="s">
        <v>0</v>
      </c>
      <c r="B17" s="2" t="s">
        <v>20</v>
      </c>
      <c r="C17" s="7">
        <v>22247</v>
      </c>
      <c r="D17" s="7">
        <v>5584</v>
      </c>
      <c r="E17" s="7">
        <v>16663</v>
      </c>
      <c r="F17" s="16" t="s">
        <v>77</v>
      </c>
      <c r="G17" s="2"/>
    </row>
    <row r="18" spans="1:7" x14ac:dyDescent="0.25">
      <c r="A18" s="6"/>
      <c r="B18" s="2" t="s">
        <v>21</v>
      </c>
      <c r="C18" s="7">
        <v>348716.58194194146</v>
      </c>
      <c r="D18" s="7">
        <v>39974.470999999998</v>
      </c>
      <c r="E18" s="7">
        <v>308742.11094194144</v>
      </c>
      <c r="F18" s="16"/>
    </row>
    <row r="19" spans="1:7" x14ac:dyDescent="0.25">
      <c r="A19" s="2"/>
      <c r="B19" s="2"/>
      <c r="C19" s="7"/>
      <c r="D19" s="7"/>
      <c r="E19" s="7"/>
      <c r="F19" s="16"/>
    </row>
    <row r="20" spans="1:7" x14ac:dyDescent="0.25">
      <c r="A20" s="2"/>
      <c r="B20" s="2"/>
      <c r="C20" s="7"/>
      <c r="D20" s="7"/>
      <c r="E20" s="7"/>
      <c r="F20" s="16"/>
    </row>
    <row r="21" spans="1:7" x14ac:dyDescent="0.25">
      <c r="F21" s="16"/>
    </row>
    <row r="22" spans="1:7" x14ac:dyDescent="0.25">
      <c r="F22" s="16"/>
    </row>
    <row r="23" spans="1:7" ht="15.75" x14ac:dyDescent="0.25">
      <c r="A23" s="13" t="s">
        <v>23</v>
      </c>
      <c r="F23" s="16"/>
    </row>
    <row r="24" spans="1:7" x14ac:dyDescent="0.25">
      <c r="F24" s="16"/>
    </row>
    <row r="25" spans="1:7" x14ac:dyDescent="0.25">
      <c r="F25" s="16"/>
    </row>
    <row r="26" spans="1:7" x14ac:dyDescent="0.25">
      <c r="A26" s="1" t="s">
        <v>26</v>
      </c>
      <c r="B26" s="1" t="s">
        <v>27</v>
      </c>
      <c r="C26" s="19" t="s">
        <v>2</v>
      </c>
      <c r="D26" s="19"/>
      <c r="E26" s="19"/>
      <c r="F26" s="17"/>
    </row>
    <row r="27" spans="1:7" x14ac:dyDescent="0.25">
      <c r="A27" s="1"/>
      <c r="B27" s="1"/>
      <c r="C27" s="5" t="s">
        <v>6</v>
      </c>
      <c r="D27" s="5" t="s">
        <v>7</v>
      </c>
      <c r="E27" s="5" t="s">
        <v>8</v>
      </c>
      <c r="F27" s="17"/>
    </row>
    <row r="28" spans="1:7" x14ac:dyDescent="0.25">
      <c r="A28" s="1"/>
      <c r="B28" s="1"/>
      <c r="C28" s="5" t="s">
        <v>9</v>
      </c>
      <c r="D28" s="5" t="s">
        <v>10</v>
      </c>
      <c r="E28" s="5" t="s">
        <v>11</v>
      </c>
      <c r="F28" s="17"/>
    </row>
    <row r="29" spans="1:7" x14ac:dyDescent="0.25">
      <c r="A29" s="2" t="s">
        <v>0</v>
      </c>
      <c r="B29" s="2" t="s">
        <v>16</v>
      </c>
      <c r="C29" s="7">
        <v>18908</v>
      </c>
      <c r="D29" s="7">
        <v>1246</v>
      </c>
      <c r="E29" s="7">
        <v>17662</v>
      </c>
      <c r="F29" s="16" t="s">
        <v>73</v>
      </c>
    </row>
    <row r="30" spans="1:7" x14ac:dyDescent="0.25">
      <c r="A30" s="6"/>
      <c r="B30" s="2" t="s">
        <v>17</v>
      </c>
      <c r="C30" s="8">
        <v>18908</v>
      </c>
      <c r="D30" s="8">
        <v>1246</v>
      </c>
      <c r="E30" s="8">
        <v>17662</v>
      </c>
      <c r="F30" s="16"/>
    </row>
    <row r="31" spans="1:7" x14ac:dyDescent="0.25">
      <c r="A31" s="2" t="s">
        <v>0</v>
      </c>
      <c r="B31" s="2" t="s">
        <v>18</v>
      </c>
      <c r="C31" s="7">
        <v>80</v>
      </c>
      <c r="D31" s="7">
        <v>20</v>
      </c>
      <c r="E31" s="7">
        <v>60</v>
      </c>
      <c r="F31" s="16"/>
    </row>
    <row r="32" spans="1:7" x14ac:dyDescent="0.25">
      <c r="A32" s="2" t="s">
        <v>0</v>
      </c>
      <c r="B32" s="2" t="s">
        <v>46</v>
      </c>
      <c r="C32" s="7">
        <v>4927</v>
      </c>
      <c r="D32" s="7">
        <v>26</v>
      </c>
      <c r="E32" s="7">
        <v>4901</v>
      </c>
      <c r="F32" s="16" t="s">
        <v>55</v>
      </c>
    </row>
    <row r="33" spans="1:6" x14ac:dyDescent="0.25">
      <c r="A33" s="2" t="s">
        <v>0</v>
      </c>
      <c r="B33" s="2" t="s">
        <v>19</v>
      </c>
      <c r="C33" s="7">
        <v>4350</v>
      </c>
      <c r="D33" s="7">
        <v>0</v>
      </c>
      <c r="E33" s="7">
        <v>4350</v>
      </c>
      <c r="F33" s="16" t="s">
        <v>54</v>
      </c>
    </row>
    <row r="34" spans="1:6" x14ac:dyDescent="0.25">
      <c r="A34" s="2" t="s">
        <v>0</v>
      </c>
      <c r="B34" s="2" t="s">
        <v>20</v>
      </c>
      <c r="C34" s="7">
        <v>5148</v>
      </c>
      <c r="D34" s="7">
        <v>1287</v>
      </c>
      <c r="E34" s="7">
        <v>3861</v>
      </c>
      <c r="F34" s="16" t="s">
        <v>52</v>
      </c>
    </row>
    <row r="35" spans="1:6" x14ac:dyDescent="0.25">
      <c r="A35" s="6"/>
      <c r="B35" s="2" t="s">
        <v>21</v>
      </c>
      <c r="C35" s="7">
        <v>33413</v>
      </c>
      <c r="D35" s="7">
        <v>2579</v>
      </c>
      <c r="E35" s="7">
        <v>30834</v>
      </c>
      <c r="F35" s="16"/>
    </row>
    <row r="36" spans="1:6" x14ac:dyDescent="0.25">
      <c r="F36" s="16"/>
    </row>
    <row r="37" spans="1:6" x14ac:dyDescent="0.25">
      <c r="F37" s="16"/>
    </row>
    <row r="38" spans="1:6" x14ac:dyDescent="0.25">
      <c r="F38" s="16"/>
    </row>
    <row r="39" spans="1:6" x14ac:dyDescent="0.25">
      <c r="A39" s="1" t="s">
        <v>44</v>
      </c>
      <c r="B39" s="1" t="s">
        <v>45</v>
      </c>
      <c r="C39" s="19" t="s">
        <v>2</v>
      </c>
      <c r="D39" s="19"/>
      <c r="E39" s="19"/>
      <c r="F39" s="17"/>
    </row>
    <row r="40" spans="1:6" x14ac:dyDescent="0.25">
      <c r="A40" s="1"/>
      <c r="B40" s="1"/>
      <c r="C40" s="5" t="s">
        <v>6</v>
      </c>
      <c r="D40" s="5" t="s">
        <v>7</v>
      </c>
      <c r="E40" s="5" t="s">
        <v>8</v>
      </c>
      <c r="F40" s="17"/>
    </row>
    <row r="41" spans="1:6" x14ac:dyDescent="0.25">
      <c r="A41" s="1"/>
      <c r="B41" s="1"/>
      <c r="C41" s="5" t="s">
        <v>9</v>
      </c>
      <c r="D41" s="5" t="s">
        <v>10</v>
      </c>
      <c r="E41" s="5" t="s">
        <v>11</v>
      </c>
      <c r="F41" s="17"/>
    </row>
    <row r="42" spans="1:6" x14ac:dyDescent="0.25">
      <c r="A42" s="2" t="s">
        <v>0</v>
      </c>
      <c r="B42" s="2" t="s">
        <v>16</v>
      </c>
      <c r="C42" s="7">
        <v>20917</v>
      </c>
      <c r="D42" s="7">
        <v>2385</v>
      </c>
      <c r="E42" s="7">
        <v>18532</v>
      </c>
      <c r="F42" s="16" t="s">
        <v>67</v>
      </c>
    </row>
    <row r="43" spans="1:6" x14ac:dyDescent="0.25">
      <c r="A43" s="6"/>
      <c r="B43" s="2" t="s">
        <v>17</v>
      </c>
      <c r="C43" s="8">
        <v>20917</v>
      </c>
      <c r="D43" s="8">
        <v>2385</v>
      </c>
      <c r="E43" s="8">
        <v>18532</v>
      </c>
      <c r="F43" s="16"/>
    </row>
    <row r="44" spans="1:6" x14ac:dyDescent="0.25">
      <c r="A44" s="2" t="s">
        <v>0</v>
      </c>
      <c r="B44" s="2" t="s">
        <v>18</v>
      </c>
      <c r="C44" s="7">
        <v>11512</v>
      </c>
      <c r="D44" s="7">
        <v>0</v>
      </c>
      <c r="E44" s="7">
        <v>11512</v>
      </c>
      <c r="F44" s="16"/>
    </row>
    <row r="45" spans="1:6" x14ac:dyDescent="0.25">
      <c r="A45" s="2" t="s">
        <v>0</v>
      </c>
      <c r="B45" s="2" t="s">
        <v>46</v>
      </c>
      <c r="C45" s="7">
        <v>0</v>
      </c>
      <c r="D45" s="7">
        <v>0</v>
      </c>
      <c r="E45" s="7">
        <v>0</v>
      </c>
      <c r="F45" s="16"/>
    </row>
    <row r="46" spans="1:6" x14ac:dyDescent="0.25">
      <c r="A46" s="2" t="s">
        <v>0</v>
      </c>
      <c r="B46" s="2" t="s">
        <v>19</v>
      </c>
      <c r="C46" s="7">
        <v>350</v>
      </c>
      <c r="D46" s="7">
        <v>0</v>
      </c>
      <c r="E46" s="7">
        <v>350</v>
      </c>
      <c r="F46" s="16" t="s">
        <v>56</v>
      </c>
    </row>
    <row r="47" spans="1:6" x14ac:dyDescent="0.25">
      <c r="A47" s="2" t="s">
        <v>0</v>
      </c>
      <c r="B47" s="2" t="s">
        <v>20</v>
      </c>
      <c r="C47" s="7">
        <v>0</v>
      </c>
      <c r="D47" s="7">
        <v>0</v>
      </c>
      <c r="E47" s="7">
        <v>0</v>
      </c>
      <c r="F47" s="16"/>
    </row>
    <row r="48" spans="1:6" x14ac:dyDescent="0.25">
      <c r="A48" s="6"/>
      <c r="B48" s="2" t="s">
        <v>21</v>
      </c>
      <c r="C48" s="7">
        <v>32779</v>
      </c>
      <c r="D48" s="7">
        <v>2385</v>
      </c>
      <c r="E48" s="7">
        <v>30394</v>
      </c>
      <c r="F48" s="16"/>
    </row>
    <row r="49" spans="1:6" x14ac:dyDescent="0.25">
      <c r="F49" s="16"/>
    </row>
    <row r="50" spans="1:6" x14ac:dyDescent="0.25">
      <c r="F50" s="16"/>
    </row>
    <row r="51" spans="1:6" x14ac:dyDescent="0.25">
      <c r="F51" s="16"/>
    </row>
    <row r="52" spans="1:6" x14ac:dyDescent="0.25">
      <c r="A52" s="1" t="s">
        <v>24</v>
      </c>
      <c r="B52" s="1" t="s">
        <v>25</v>
      </c>
      <c r="C52" s="19" t="s">
        <v>2</v>
      </c>
      <c r="D52" s="19"/>
      <c r="E52" s="19"/>
      <c r="F52" s="17"/>
    </row>
    <row r="53" spans="1:6" x14ac:dyDescent="0.25">
      <c r="A53" s="1"/>
      <c r="B53" s="1"/>
      <c r="C53" s="5" t="s">
        <v>6</v>
      </c>
      <c r="D53" s="5" t="s">
        <v>7</v>
      </c>
      <c r="E53" s="5" t="s">
        <v>8</v>
      </c>
      <c r="F53" s="17"/>
    </row>
    <row r="54" spans="1:6" x14ac:dyDescent="0.25">
      <c r="A54" s="1"/>
      <c r="B54" s="1"/>
      <c r="C54" s="5" t="s">
        <v>9</v>
      </c>
      <c r="D54" s="5" t="s">
        <v>10</v>
      </c>
      <c r="E54" s="5" t="s">
        <v>11</v>
      </c>
      <c r="F54" s="17"/>
    </row>
    <row r="55" spans="1:6" x14ac:dyDescent="0.25">
      <c r="A55" s="2" t="s">
        <v>0</v>
      </c>
      <c r="B55" s="2" t="s">
        <v>16</v>
      </c>
      <c r="C55" s="7">
        <v>10932</v>
      </c>
      <c r="D55" s="7">
        <v>494</v>
      </c>
      <c r="E55" s="7">
        <v>10438</v>
      </c>
      <c r="F55" s="16" t="s">
        <v>59</v>
      </c>
    </row>
    <row r="56" spans="1:6" x14ac:dyDescent="0.25">
      <c r="A56" s="6"/>
      <c r="B56" s="2" t="s">
        <v>17</v>
      </c>
      <c r="C56" s="8">
        <v>10932</v>
      </c>
      <c r="D56" s="8">
        <v>494</v>
      </c>
      <c r="E56" s="8">
        <v>10438</v>
      </c>
      <c r="F56" s="16"/>
    </row>
    <row r="57" spans="1:6" x14ac:dyDescent="0.25">
      <c r="A57" s="2" t="s">
        <v>0</v>
      </c>
      <c r="B57" s="2" t="s">
        <v>18</v>
      </c>
      <c r="C57" s="7">
        <v>2213</v>
      </c>
      <c r="D57" s="7">
        <v>0</v>
      </c>
      <c r="E57" s="7">
        <v>2213</v>
      </c>
      <c r="F57" s="16" t="s">
        <v>58</v>
      </c>
    </row>
    <row r="58" spans="1:6" x14ac:dyDescent="0.25">
      <c r="A58" s="2" t="s">
        <v>0</v>
      </c>
      <c r="B58" s="2" t="s">
        <v>46</v>
      </c>
      <c r="C58" s="7">
        <v>15523</v>
      </c>
      <c r="D58" s="7">
        <v>1454</v>
      </c>
      <c r="E58" s="7">
        <v>14069</v>
      </c>
      <c r="F58" s="16" t="s">
        <v>57</v>
      </c>
    </row>
    <row r="59" spans="1:6" x14ac:dyDescent="0.25">
      <c r="A59" s="2" t="s">
        <v>0</v>
      </c>
      <c r="B59" s="2" t="s">
        <v>19</v>
      </c>
      <c r="C59" s="7">
        <v>0</v>
      </c>
      <c r="D59" s="7">
        <v>0</v>
      </c>
      <c r="E59" s="7">
        <v>0</v>
      </c>
      <c r="F59" s="16"/>
    </row>
    <row r="60" spans="1:6" x14ac:dyDescent="0.25">
      <c r="A60" s="2" t="s">
        <v>0</v>
      </c>
      <c r="B60" s="2" t="s">
        <v>20</v>
      </c>
      <c r="C60" s="7">
        <v>3292</v>
      </c>
      <c r="D60" s="7">
        <v>845</v>
      </c>
      <c r="E60" s="7">
        <v>2447</v>
      </c>
      <c r="F60" s="16" t="s">
        <v>60</v>
      </c>
    </row>
    <row r="61" spans="1:6" x14ac:dyDescent="0.25">
      <c r="A61" s="6"/>
      <c r="B61" s="2" t="s">
        <v>21</v>
      </c>
      <c r="C61" s="7">
        <v>31960</v>
      </c>
      <c r="D61" s="7">
        <v>2793</v>
      </c>
      <c r="E61" s="7">
        <v>29167</v>
      </c>
      <c r="F61" s="16"/>
    </row>
    <row r="62" spans="1:6" x14ac:dyDescent="0.25">
      <c r="F62" s="16"/>
    </row>
    <row r="63" spans="1:6" x14ac:dyDescent="0.25">
      <c r="F63" s="16"/>
    </row>
    <row r="64" spans="1:6" x14ac:dyDescent="0.25">
      <c r="F64" s="16"/>
    </row>
    <row r="65" spans="1:6" x14ac:dyDescent="0.25">
      <c r="A65" s="1" t="s">
        <v>36</v>
      </c>
      <c r="B65" s="1" t="s">
        <v>37</v>
      </c>
      <c r="C65" s="19" t="s">
        <v>2</v>
      </c>
      <c r="D65" s="19"/>
      <c r="E65" s="19"/>
      <c r="F65" s="17"/>
    </row>
    <row r="66" spans="1:6" x14ac:dyDescent="0.25">
      <c r="A66" s="1"/>
      <c r="B66" s="1"/>
      <c r="C66" s="5" t="s">
        <v>6</v>
      </c>
      <c r="D66" s="5" t="s">
        <v>7</v>
      </c>
      <c r="E66" s="5" t="s">
        <v>8</v>
      </c>
      <c r="F66" s="17"/>
    </row>
    <row r="67" spans="1:6" x14ac:dyDescent="0.25">
      <c r="A67" s="1"/>
      <c r="B67" s="1"/>
      <c r="C67" s="5" t="s">
        <v>9</v>
      </c>
      <c r="D67" s="5" t="s">
        <v>10</v>
      </c>
      <c r="E67" s="5" t="s">
        <v>11</v>
      </c>
      <c r="F67" s="17"/>
    </row>
    <row r="68" spans="1:6" x14ac:dyDescent="0.25">
      <c r="A68" s="2" t="s">
        <v>0</v>
      </c>
      <c r="B68" s="2" t="s">
        <v>16</v>
      </c>
      <c r="C68" s="7">
        <v>25974</v>
      </c>
      <c r="D68" s="7">
        <v>702</v>
      </c>
      <c r="E68" s="7">
        <v>25272</v>
      </c>
      <c r="F68" s="16" t="s">
        <v>62</v>
      </c>
    </row>
    <row r="69" spans="1:6" x14ac:dyDescent="0.25">
      <c r="A69" s="6"/>
      <c r="B69" s="2" t="s">
        <v>17</v>
      </c>
      <c r="C69" s="8">
        <v>25974</v>
      </c>
      <c r="D69" s="8">
        <v>702</v>
      </c>
      <c r="E69" s="8">
        <v>25272</v>
      </c>
      <c r="F69" s="16"/>
    </row>
    <row r="70" spans="1:6" x14ac:dyDescent="0.25">
      <c r="A70" s="2" t="s">
        <v>0</v>
      </c>
      <c r="B70" s="2" t="s">
        <v>18</v>
      </c>
      <c r="C70" s="7">
        <v>0</v>
      </c>
      <c r="D70" s="7">
        <v>0</v>
      </c>
      <c r="E70" s="7">
        <v>0</v>
      </c>
      <c r="F70" s="16"/>
    </row>
    <row r="71" spans="1:6" x14ac:dyDescent="0.25">
      <c r="A71" s="2" t="s">
        <v>0</v>
      </c>
      <c r="B71" s="2" t="s">
        <v>46</v>
      </c>
      <c r="C71" s="7">
        <v>11109</v>
      </c>
      <c r="D71" s="7">
        <v>7292</v>
      </c>
      <c r="E71" s="7">
        <v>3817</v>
      </c>
      <c r="F71" s="16" t="s">
        <v>61</v>
      </c>
    </row>
    <row r="72" spans="1:6" x14ac:dyDescent="0.25">
      <c r="A72" s="2" t="s">
        <v>0</v>
      </c>
      <c r="B72" s="2" t="s">
        <v>19</v>
      </c>
      <c r="C72" s="7">
        <v>490</v>
      </c>
      <c r="D72" s="7">
        <v>0</v>
      </c>
      <c r="E72" s="7">
        <v>490</v>
      </c>
      <c r="F72" s="16" t="s">
        <v>56</v>
      </c>
    </row>
    <row r="73" spans="1:6" x14ac:dyDescent="0.25">
      <c r="A73" s="2" t="s">
        <v>0</v>
      </c>
      <c r="B73" s="2" t="s">
        <v>20</v>
      </c>
      <c r="C73" s="7">
        <v>1798</v>
      </c>
      <c r="D73" s="7">
        <v>450</v>
      </c>
      <c r="E73" s="7">
        <v>1348</v>
      </c>
      <c r="F73" s="16" t="s">
        <v>60</v>
      </c>
    </row>
    <row r="74" spans="1:6" x14ac:dyDescent="0.25">
      <c r="A74" s="6"/>
      <c r="B74" s="2" t="s">
        <v>21</v>
      </c>
      <c r="C74" s="7">
        <v>39371</v>
      </c>
      <c r="D74" s="7">
        <v>8444</v>
      </c>
      <c r="E74" s="7">
        <v>30927</v>
      </c>
      <c r="F74" s="16"/>
    </row>
    <row r="75" spans="1:6" x14ac:dyDescent="0.25">
      <c r="F75" s="16"/>
    </row>
    <row r="76" spans="1:6" x14ac:dyDescent="0.25">
      <c r="F76" s="16"/>
    </row>
    <row r="77" spans="1:6" x14ac:dyDescent="0.25">
      <c r="F77" s="16"/>
    </row>
    <row r="78" spans="1:6" x14ac:dyDescent="0.25">
      <c r="A78" s="1" t="s">
        <v>28</v>
      </c>
      <c r="B78" s="1" t="s">
        <v>29</v>
      </c>
      <c r="C78" s="19" t="s">
        <v>2</v>
      </c>
      <c r="D78" s="19"/>
      <c r="E78" s="19"/>
      <c r="F78" s="17"/>
    </row>
    <row r="79" spans="1:6" x14ac:dyDescent="0.25">
      <c r="A79" s="1"/>
      <c r="B79" s="1"/>
      <c r="C79" s="5" t="s">
        <v>6</v>
      </c>
      <c r="D79" s="5" t="s">
        <v>7</v>
      </c>
      <c r="E79" s="5" t="s">
        <v>8</v>
      </c>
      <c r="F79" s="17"/>
    </row>
    <row r="80" spans="1:6" x14ac:dyDescent="0.25">
      <c r="A80" s="1"/>
      <c r="B80" s="1"/>
      <c r="C80" s="5" t="s">
        <v>9</v>
      </c>
      <c r="D80" s="5" t="s">
        <v>10</v>
      </c>
      <c r="E80" s="5" t="s">
        <v>11</v>
      </c>
      <c r="F80" s="17"/>
    </row>
    <row r="81" spans="1:6" x14ac:dyDescent="0.25">
      <c r="A81" s="2" t="s">
        <v>0</v>
      </c>
      <c r="B81" s="2" t="s">
        <v>16</v>
      </c>
      <c r="C81" s="7">
        <v>8069</v>
      </c>
      <c r="D81" s="7">
        <v>866.94</v>
      </c>
      <c r="E81" s="7">
        <v>7202.0599999999995</v>
      </c>
      <c r="F81" s="16" t="s">
        <v>63</v>
      </c>
    </row>
    <row r="82" spans="1:6" x14ac:dyDescent="0.25">
      <c r="A82" s="6"/>
      <c r="B82" s="2" t="s">
        <v>17</v>
      </c>
      <c r="C82" s="8">
        <v>8069</v>
      </c>
      <c r="D82" s="8">
        <v>866.94</v>
      </c>
      <c r="E82" s="8">
        <v>7202.0599999999995</v>
      </c>
      <c r="F82" s="16"/>
    </row>
    <row r="83" spans="1:6" x14ac:dyDescent="0.25">
      <c r="A83" s="2" t="s">
        <v>0</v>
      </c>
      <c r="B83" s="2" t="s">
        <v>18</v>
      </c>
      <c r="C83" s="7">
        <v>0</v>
      </c>
      <c r="D83" s="7">
        <v>0</v>
      </c>
      <c r="E83" s="7">
        <v>0</v>
      </c>
      <c r="F83" s="16"/>
    </row>
    <row r="84" spans="1:6" x14ac:dyDescent="0.25">
      <c r="A84" s="2" t="s">
        <v>0</v>
      </c>
      <c r="B84" s="2" t="s">
        <v>46</v>
      </c>
      <c r="C84" s="7">
        <v>0</v>
      </c>
      <c r="D84" s="7">
        <v>0</v>
      </c>
      <c r="E84" s="7">
        <v>0</v>
      </c>
      <c r="F84" s="16"/>
    </row>
    <row r="85" spans="1:6" x14ac:dyDescent="0.25">
      <c r="A85" s="2" t="s">
        <v>0</v>
      </c>
      <c r="B85" s="2" t="s">
        <v>19</v>
      </c>
      <c r="C85" s="7">
        <v>3003</v>
      </c>
      <c r="D85" s="7">
        <v>0</v>
      </c>
      <c r="E85" s="7">
        <v>3003</v>
      </c>
      <c r="F85" s="16" t="s">
        <v>56</v>
      </c>
    </row>
    <row r="86" spans="1:6" x14ac:dyDescent="0.25">
      <c r="A86" s="2" t="s">
        <v>0</v>
      </c>
      <c r="B86" s="2" t="s">
        <v>20</v>
      </c>
      <c r="C86" s="7">
        <v>0</v>
      </c>
      <c r="D86" s="7">
        <v>0</v>
      </c>
      <c r="E86" s="7">
        <v>0</v>
      </c>
      <c r="F86" s="16"/>
    </row>
    <row r="87" spans="1:6" x14ac:dyDescent="0.25">
      <c r="A87" s="6"/>
      <c r="B87" s="2" t="s">
        <v>21</v>
      </c>
      <c r="C87" s="7">
        <v>11072</v>
      </c>
      <c r="D87" s="7">
        <v>866.94</v>
      </c>
      <c r="E87" s="7">
        <v>10205.06</v>
      </c>
      <c r="F87" s="16"/>
    </row>
    <row r="88" spans="1:6" x14ac:dyDescent="0.25">
      <c r="F88" s="16"/>
    </row>
    <row r="89" spans="1:6" x14ac:dyDescent="0.25">
      <c r="F89" s="16"/>
    </row>
    <row r="90" spans="1:6" x14ac:dyDescent="0.25">
      <c r="F90" s="16"/>
    </row>
    <row r="91" spans="1:6" x14ac:dyDescent="0.25">
      <c r="A91" s="1" t="s">
        <v>32</v>
      </c>
      <c r="B91" s="1" t="s">
        <v>33</v>
      </c>
      <c r="C91" s="19" t="s">
        <v>2</v>
      </c>
      <c r="D91" s="19"/>
      <c r="E91" s="19"/>
      <c r="F91" s="17"/>
    </row>
    <row r="92" spans="1:6" x14ac:dyDescent="0.25">
      <c r="A92" s="1"/>
      <c r="B92" s="1"/>
      <c r="C92" s="5" t="s">
        <v>6</v>
      </c>
      <c r="D92" s="5" t="s">
        <v>7</v>
      </c>
      <c r="E92" s="5" t="s">
        <v>8</v>
      </c>
      <c r="F92" s="17"/>
    </row>
    <row r="93" spans="1:6" x14ac:dyDescent="0.25">
      <c r="A93" s="1"/>
      <c r="B93" s="1"/>
      <c r="C93" s="5" t="s">
        <v>9</v>
      </c>
      <c r="D93" s="5" t="s">
        <v>10</v>
      </c>
      <c r="E93" s="5" t="s">
        <v>11</v>
      </c>
      <c r="F93" s="17"/>
    </row>
    <row r="94" spans="1:6" x14ac:dyDescent="0.25">
      <c r="A94" s="2" t="s">
        <v>0</v>
      </c>
      <c r="B94" s="2" t="s">
        <v>16</v>
      </c>
      <c r="C94" s="7">
        <v>10653</v>
      </c>
      <c r="D94" s="7">
        <v>797</v>
      </c>
      <c r="E94" s="7">
        <v>9856</v>
      </c>
      <c r="F94" s="16" t="s">
        <v>64</v>
      </c>
    </row>
    <row r="95" spans="1:6" x14ac:dyDescent="0.25">
      <c r="A95" s="6"/>
      <c r="B95" s="2" t="s">
        <v>17</v>
      </c>
      <c r="C95" s="8">
        <v>10653</v>
      </c>
      <c r="D95" s="8">
        <v>797</v>
      </c>
      <c r="E95" s="8">
        <v>9856</v>
      </c>
      <c r="F95" s="16"/>
    </row>
    <row r="96" spans="1:6" x14ac:dyDescent="0.25">
      <c r="A96" s="2" t="s">
        <v>0</v>
      </c>
      <c r="B96" s="2" t="s">
        <v>18</v>
      </c>
      <c r="C96" s="7">
        <v>1145</v>
      </c>
      <c r="D96" s="7">
        <v>0</v>
      </c>
      <c r="E96" s="7">
        <v>1145</v>
      </c>
      <c r="F96" s="16" t="s">
        <v>65</v>
      </c>
    </row>
    <row r="97" spans="1:6" x14ac:dyDescent="0.25">
      <c r="A97" s="2" t="s">
        <v>0</v>
      </c>
      <c r="B97" s="2" t="s">
        <v>46</v>
      </c>
      <c r="C97" s="7">
        <v>0</v>
      </c>
      <c r="D97" s="7">
        <v>0</v>
      </c>
      <c r="E97" s="7">
        <v>0</v>
      </c>
      <c r="F97" s="16"/>
    </row>
    <row r="98" spans="1:6" x14ac:dyDescent="0.25">
      <c r="A98" s="2" t="s">
        <v>0</v>
      </c>
      <c r="B98" s="2" t="s">
        <v>19</v>
      </c>
      <c r="C98" s="7">
        <v>300</v>
      </c>
      <c r="D98" s="7">
        <v>0</v>
      </c>
      <c r="E98" s="7">
        <v>300</v>
      </c>
      <c r="F98" s="16" t="s">
        <v>56</v>
      </c>
    </row>
    <row r="99" spans="1:6" x14ac:dyDescent="0.25">
      <c r="A99" s="2" t="s">
        <v>0</v>
      </c>
      <c r="B99" s="2" t="s">
        <v>20</v>
      </c>
      <c r="C99" s="7">
        <v>0</v>
      </c>
      <c r="D99" s="7">
        <v>0</v>
      </c>
      <c r="E99" s="7">
        <v>0</v>
      </c>
      <c r="F99" s="16"/>
    </row>
    <row r="100" spans="1:6" x14ac:dyDescent="0.25">
      <c r="A100" s="6"/>
      <c r="B100" s="2" t="s">
        <v>21</v>
      </c>
      <c r="C100" s="7">
        <v>12098</v>
      </c>
      <c r="D100" s="7">
        <v>797</v>
      </c>
      <c r="E100" s="7">
        <v>11301</v>
      </c>
      <c r="F100" s="16"/>
    </row>
    <row r="101" spans="1:6" x14ac:dyDescent="0.25">
      <c r="F101" s="16"/>
    </row>
    <row r="102" spans="1:6" x14ac:dyDescent="0.25">
      <c r="F102" s="16"/>
    </row>
    <row r="103" spans="1:6" x14ac:dyDescent="0.25">
      <c r="F103" s="16"/>
    </row>
    <row r="104" spans="1:6" x14ac:dyDescent="0.25">
      <c r="A104" s="1" t="s">
        <v>38</v>
      </c>
      <c r="B104" s="1" t="s">
        <v>39</v>
      </c>
      <c r="C104" s="19" t="s">
        <v>2</v>
      </c>
      <c r="D104" s="19"/>
      <c r="E104" s="19"/>
      <c r="F104" s="17"/>
    </row>
    <row r="105" spans="1:6" x14ac:dyDescent="0.25">
      <c r="A105" s="1"/>
      <c r="B105" s="1"/>
      <c r="C105" s="5" t="s">
        <v>6</v>
      </c>
      <c r="D105" s="5" t="s">
        <v>7</v>
      </c>
      <c r="E105" s="5" t="s">
        <v>8</v>
      </c>
      <c r="F105" s="17"/>
    </row>
    <row r="106" spans="1:6" x14ac:dyDescent="0.25">
      <c r="A106" s="1"/>
      <c r="B106" s="1"/>
      <c r="C106" s="5" t="s">
        <v>9</v>
      </c>
      <c r="D106" s="5" t="s">
        <v>10</v>
      </c>
      <c r="E106" s="5" t="s">
        <v>11</v>
      </c>
      <c r="F106" s="17"/>
    </row>
    <row r="107" spans="1:6" x14ac:dyDescent="0.25">
      <c r="A107" s="2" t="s">
        <v>0</v>
      </c>
      <c r="B107" s="2" t="s">
        <v>16</v>
      </c>
      <c r="C107" s="7">
        <v>40614</v>
      </c>
      <c r="D107" s="7">
        <v>4014</v>
      </c>
      <c r="E107" s="7">
        <v>36600</v>
      </c>
      <c r="F107" s="16" t="s">
        <v>74</v>
      </c>
    </row>
    <row r="108" spans="1:6" x14ac:dyDescent="0.25">
      <c r="A108" s="6"/>
      <c r="B108" s="2" t="s">
        <v>17</v>
      </c>
      <c r="C108" s="8">
        <v>40614</v>
      </c>
      <c r="D108" s="8">
        <v>4014</v>
      </c>
      <c r="E108" s="8">
        <v>36600</v>
      </c>
      <c r="F108" s="16"/>
    </row>
    <row r="109" spans="1:6" x14ac:dyDescent="0.25">
      <c r="A109" s="2" t="s">
        <v>0</v>
      </c>
      <c r="B109" s="2" t="s">
        <v>18</v>
      </c>
      <c r="C109" s="7">
        <v>8148</v>
      </c>
      <c r="D109" s="7">
        <v>0</v>
      </c>
      <c r="E109" s="7">
        <v>8148</v>
      </c>
      <c r="F109" s="16" t="s">
        <v>68</v>
      </c>
    </row>
    <row r="110" spans="1:6" x14ac:dyDescent="0.25">
      <c r="A110" s="2" t="s">
        <v>0</v>
      </c>
      <c r="B110" s="2" t="s">
        <v>46</v>
      </c>
      <c r="C110" s="7">
        <v>0</v>
      </c>
      <c r="D110" s="7">
        <v>0</v>
      </c>
      <c r="E110" s="7">
        <v>0</v>
      </c>
      <c r="F110" s="16"/>
    </row>
    <row r="111" spans="1:6" x14ac:dyDescent="0.25">
      <c r="A111" s="2" t="s">
        <v>0</v>
      </c>
      <c r="B111" s="2" t="s">
        <v>19</v>
      </c>
      <c r="C111" s="7">
        <v>6850</v>
      </c>
      <c r="D111" s="7">
        <v>0</v>
      </c>
      <c r="E111" s="7">
        <v>6850</v>
      </c>
      <c r="F111" s="16" t="s">
        <v>66</v>
      </c>
    </row>
    <row r="112" spans="1:6" x14ac:dyDescent="0.25">
      <c r="A112" s="2" t="s">
        <v>0</v>
      </c>
      <c r="B112" s="2" t="s">
        <v>20</v>
      </c>
      <c r="C112" s="7">
        <v>564</v>
      </c>
      <c r="D112" s="7">
        <v>141</v>
      </c>
      <c r="E112" s="7">
        <v>423</v>
      </c>
      <c r="F112" s="16" t="s">
        <v>60</v>
      </c>
    </row>
    <row r="113" spans="1:6" x14ac:dyDescent="0.25">
      <c r="A113" s="6"/>
      <c r="B113" s="2" t="s">
        <v>21</v>
      </c>
      <c r="C113" s="7">
        <v>56176</v>
      </c>
      <c r="D113" s="7">
        <v>4155</v>
      </c>
      <c r="E113" s="7">
        <v>52021</v>
      </c>
      <c r="F113" s="16"/>
    </row>
    <row r="114" spans="1:6" x14ac:dyDescent="0.25">
      <c r="F114" s="16"/>
    </row>
    <row r="115" spans="1:6" x14ac:dyDescent="0.25">
      <c r="F115" s="16"/>
    </row>
    <row r="116" spans="1:6" x14ac:dyDescent="0.25">
      <c r="F116" s="16"/>
    </row>
    <row r="117" spans="1:6" x14ac:dyDescent="0.25">
      <c r="A117" s="1" t="s">
        <v>30</v>
      </c>
      <c r="B117" s="1" t="s">
        <v>31</v>
      </c>
      <c r="C117" s="19" t="s">
        <v>2</v>
      </c>
      <c r="D117" s="19"/>
      <c r="E117" s="19"/>
      <c r="F117" s="17"/>
    </row>
    <row r="118" spans="1:6" x14ac:dyDescent="0.25">
      <c r="A118" s="1"/>
      <c r="B118" s="1"/>
      <c r="C118" s="5" t="s">
        <v>6</v>
      </c>
      <c r="D118" s="5" t="s">
        <v>7</v>
      </c>
      <c r="E118" s="5" t="s">
        <v>8</v>
      </c>
      <c r="F118" s="17"/>
    </row>
    <row r="119" spans="1:6" x14ac:dyDescent="0.25">
      <c r="A119" s="1"/>
      <c r="B119" s="1"/>
      <c r="C119" s="5" t="s">
        <v>9</v>
      </c>
      <c r="D119" s="5" t="s">
        <v>10</v>
      </c>
      <c r="E119" s="5" t="s">
        <v>11</v>
      </c>
      <c r="F119" s="17"/>
    </row>
    <row r="120" spans="1:6" x14ac:dyDescent="0.25">
      <c r="A120" s="2" t="s">
        <v>0</v>
      </c>
      <c r="B120" s="2" t="s">
        <v>16</v>
      </c>
      <c r="C120" s="7">
        <v>37386</v>
      </c>
      <c r="D120" s="7">
        <v>4285.5309999999999</v>
      </c>
      <c r="E120" s="7">
        <v>33100.468999999997</v>
      </c>
      <c r="F120" s="16" t="s">
        <v>72</v>
      </c>
    </row>
    <row r="121" spans="1:6" x14ac:dyDescent="0.25">
      <c r="A121" s="6"/>
      <c r="B121" s="2" t="s">
        <v>17</v>
      </c>
      <c r="C121" s="8">
        <v>37386</v>
      </c>
      <c r="D121" s="8">
        <v>4285.5309999999999</v>
      </c>
      <c r="E121" s="8">
        <v>33100.468999999997</v>
      </c>
      <c r="F121" s="16"/>
    </row>
    <row r="122" spans="1:6" x14ac:dyDescent="0.25">
      <c r="A122" s="2" t="s">
        <v>0</v>
      </c>
      <c r="B122" s="2" t="s">
        <v>18</v>
      </c>
      <c r="C122" s="7">
        <v>6834</v>
      </c>
      <c r="D122" s="7">
        <v>0</v>
      </c>
      <c r="E122" s="7">
        <v>6834</v>
      </c>
      <c r="F122" s="16" t="s">
        <v>71</v>
      </c>
    </row>
    <row r="123" spans="1:6" x14ac:dyDescent="0.25">
      <c r="A123" s="2" t="s">
        <v>0</v>
      </c>
      <c r="B123" s="2" t="s">
        <v>46</v>
      </c>
      <c r="C123" s="7">
        <v>3278</v>
      </c>
      <c r="D123" s="7">
        <v>362</v>
      </c>
      <c r="E123" s="7">
        <v>2916</v>
      </c>
      <c r="F123" s="16" t="s">
        <v>75</v>
      </c>
    </row>
    <row r="124" spans="1:6" x14ac:dyDescent="0.25">
      <c r="A124" s="2" t="s">
        <v>0</v>
      </c>
      <c r="B124" s="2" t="s">
        <v>19</v>
      </c>
      <c r="C124" s="7">
        <v>15470</v>
      </c>
      <c r="D124" s="7">
        <v>6960</v>
      </c>
      <c r="E124" s="7">
        <v>8510</v>
      </c>
      <c r="F124" s="16" t="s">
        <v>76</v>
      </c>
    </row>
    <row r="125" spans="1:6" x14ac:dyDescent="0.25">
      <c r="A125" s="2" t="s">
        <v>0</v>
      </c>
      <c r="B125" s="2" t="s">
        <v>20</v>
      </c>
      <c r="C125" s="7">
        <v>4004</v>
      </c>
      <c r="D125" s="7">
        <v>1001</v>
      </c>
      <c r="E125" s="7">
        <v>3003</v>
      </c>
      <c r="F125" s="16" t="s">
        <v>60</v>
      </c>
    </row>
    <row r="126" spans="1:6" x14ac:dyDescent="0.25">
      <c r="A126" s="6"/>
      <c r="B126" s="2" t="s">
        <v>21</v>
      </c>
      <c r="C126" s="7">
        <v>66972</v>
      </c>
      <c r="D126" s="7">
        <v>12608.531000000001</v>
      </c>
      <c r="E126" s="7">
        <v>54363.468999999997</v>
      </c>
      <c r="F126" s="16"/>
    </row>
    <row r="127" spans="1:6" x14ac:dyDescent="0.25">
      <c r="F127" s="16"/>
    </row>
    <row r="128" spans="1:6" x14ac:dyDescent="0.25">
      <c r="F128" s="16"/>
    </row>
    <row r="129" spans="1:6" x14ac:dyDescent="0.25">
      <c r="F129" s="16"/>
    </row>
    <row r="130" spans="1:6" x14ac:dyDescent="0.25">
      <c r="A130" s="1" t="s">
        <v>34</v>
      </c>
      <c r="B130" s="1" t="s">
        <v>35</v>
      </c>
      <c r="C130" s="19" t="s">
        <v>2</v>
      </c>
      <c r="D130" s="19"/>
      <c r="E130" s="19"/>
      <c r="F130" s="17"/>
    </row>
    <row r="131" spans="1:6" x14ac:dyDescent="0.25">
      <c r="A131" s="1"/>
      <c r="B131" s="1"/>
      <c r="C131" s="5" t="s">
        <v>6</v>
      </c>
      <c r="D131" s="5" t="s">
        <v>7</v>
      </c>
      <c r="E131" s="5" t="s">
        <v>8</v>
      </c>
      <c r="F131" s="17"/>
    </row>
    <row r="132" spans="1:6" x14ac:dyDescent="0.25">
      <c r="A132" s="1"/>
      <c r="B132" s="1"/>
      <c r="C132" s="5" t="s">
        <v>9</v>
      </c>
      <c r="D132" s="5" t="s">
        <v>10</v>
      </c>
      <c r="E132" s="5" t="s">
        <v>11</v>
      </c>
      <c r="F132" s="17"/>
    </row>
    <row r="133" spans="1:6" x14ac:dyDescent="0.25">
      <c r="A133" s="2" t="s">
        <v>0</v>
      </c>
      <c r="B133" s="2" t="s">
        <v>16</v>
      </c>
      <c r="C133" s="7">
        <v>21058</v>
      </c>
      <c r="D133" s="7">
        <v>722</v>
      </c>
      <c r="E133" s="7">
        <v>20336</v>
      </c>
      <c r="F133" s="16" t="s">
        <v>67</v>
      </c>
    </row>
    <row r="134" spans="1:6" x14ac:dyDescent="0.25">
      <c r="A134" s="6"/>
      <c r="B134" s="2" t="s">
        <v>17</v>
      </c>
      <c r="C134" s="8">
        <v>21058</v>
      </c>
      <c r="D134" s="8">
        <v>722</v>
      </c>
      <c r="E134" s="8">
        <v>20336</v>
      </c>
      <c r="F134" s="16"/>
    </row>
    <row r="135" spans="1:6" x14ac:dyDescent="0.25">
      <c r="A135" s="2" t="s">
        <v>0</v>
      </c>
      <c r="B135" s="2" t="s">
        <v>18</v>
      </c>
      <c r="C135" s="7">
        <v>176</v>
      </c>
      <c r="D135" s="7">
        <v>0</v>
      </c>
      <c r="E135" s="7">
        <v>176</v>
      </c>
      <c r="F135" s="16"/>
    </row>
    <row r="136" spans="1:6" x14ac:dyDescent="0.25">
      <c r="A136" s="2" t="s">
        <v>0</v>
      </c>
      <c r="B136" s="2" t="s">
        <v>46</v>
      </c>
      <c r="C136" s="7">
        <v>0</v>
      </c>
      <c r="D136" s="7">
        <v>0</v>
      </c>
      <c r="E136" s="7">
        <v>0</v>
      </c>
      <c r="F136" s="16"/>
    </row>
    <row r="137" spans="1:6" x14ac:dyDescent="0.25">
      <c r="A137" s="2" t="s">
        <v>0</v>
      </c>
      <c r="B137" s="2" t="s">
        <v>19</v>
      </c>
      <c r="C137" s="7">
        <v>350</v>
      </c>
      <c r="D137" s="7">
        <v>0</v>
      </c>
      <c r="E137" s="7">
        <v>350</v>
      </c>
      <c r="F137" s="16"/>
    </row>
    <row r="138" spans="1:6" x14ac:dyDescent="0.25">
      <c r="A138" s="2" t="s">
        <v>0</v>
      </c>
      <c r="B138" s="2" t="s">
        <v>20</v>
      </c>
      <c r="C138" s="7">
        <v>0</v>
      </c>
      <c r="D138" s="7">
        <v>0</v>
      </c>
      <c r="E138" s="7">
        <v>0</v>
      </c>
      <c r="F138" s="16"/>
    </row>
    <row r="139" spans="1:6" x14ac:dyDescent="0.25">
      <c r="A139" s="6"/>
      <c r="B139" s="2" t="s">
        <v>21</v>
      </c>
      <c r="C139" s="7">
        <v>21584</v>
      </c>
      <c r="D139" s="7">
        <v>722</v>
      </c>
      <c r="E139" s="7">
        <v>20862</v>
      </c>
      <c r="F139" s="16"/>
    </row>
    <row r="140" spans="1:6" x14ac:dyDescent="0.25">
      <c r="F140" s="16"/>
    </row>
    <row r="141" spans="1:6" x14ac:dyDescent="0.25">
      <c r="F141" s="16"/>
    </row>
    <row r="142" spans="1:6" x14ac:dyDescent="0.25">
      <c r="F142" s="16"/>
    </row>
    <row r="143" spans="1:6" x14ac:dyDescent="0.25">
      <c r="A143" s="1" t="s">
        <v>40</v>
      </c>
      <c r="B143" s="1" t="s">
        <v>41</v>
      </c>
      <c r="C143" s="19" t="s">
        <v>2</v>
      </c>
      <c r="D143" s="19"/>
      <c r="E143" s="19"/>
      <c r="F143" s="17"/>
    </row>
    <row r="144" spans="1:6" x14ac:dyDescent="0.25">
      <c r="A144" s="1"/>
      <c r="B144" s="1"/>
      <c r="C144" s="5" t="s">
        <v>6</v>
      </c>
      <c r="D144" s="5" t="s">
        <v>7</v>
      </c>
      <c r="E144" s="5" t="s">
        <v>8</v>
      </c>
      <c r="F144" s="17"/>
    </row>
    <row r="145" spans="1:6" x14ac:dyDescent="0.25">
      <c r="A145" s="1"/>
      <c r="B145" s="1"/>
      <c r="C145" s="5" t="s">
        <v>9</v>
      </c>
      <c r="D145" s="5" t="s">
        <v>10</v>
      </c>
      <c r="E145" s="5" t="s">
        <v>11</v>
      </c>
      <c r="F145" s="17"/>
    </row>
    <row r="146" spans="1:6" x14ac:dyDescent="0.25">
      <c r="A146" s="2" t="s">
        <v>0</v>
      </c>
      <c r="B146" s="2" t="s">
        <v>16</v>
      </c>
      <c r="C146" s="7">
        <v>14981</v>
      </c>
      <c r="D146" s="7">
        <v>1235</v>
      </c>
      <c r="E146" s="7">
        <v>13746</v>
      </c>
      <c r="F146" s="16" t="s">
        <v>70</v>
      </c>
    </row>
    <row r="147" spans="1:6" x14ac:dyDescent="0.25">
      <c r="A147" s="6"/>
      <c r="B147" s="2" t="s">
        <v>17</v>
      </c>
      <c r="C147" s="8">
        <v>14981</v>
      </c>
      <c r="D147" s="8">
        <v>1235</v>
      </c>
      <c r="E147" s="8">
        <v>13746</v>
      </c>
      <c r="F147" s="16"/>
    </row>
    <row r="148" spans="1:6" x14ac:dyDescent="0.25">
      <c r="A148" s="2" t="s">
        <v>0</v>
      </c>
      <c r="B148" s="2" t="s">
        <v>18</v>
      </c>
      <c r="C148" s="7">
        <v>0</v>
      </c>
      <c r="D148" s="7">
        <v>0</v>
      </c>
      <c r="E148" s="7">
        <v>0</v>
      </c>
      <c r="F148" s="16"/>
    </row>
    <row r="149" spans="1:6" x14ac:dyDescent="0.25">
      <c r="A149" s="2" t="s">
        <v>0</v>
      </c>
      <c r="B149" s="2" t="s">
        <v>46</v>
      </c>
      <c r="C149" s="7">
        <v>0</v>
      </c>
      <c r="D149" s="7">
        <v>0</v>
      </c>
      <c r="E149" s="7">
        <v>0</v>
      </c>
      <c r="F149" s="16"/>
    </row>
    <row r="150" spans="1:6" x14ac:dyDescent="0.25">
      <c r="A150" s="2" t="s">
        <v>0</v>
      </c>
      <c r="B150" s="2" t="s">
        <v>19</v>
      </c>
      <c r="C150" s="7">
        <v>5350</v>
      </c>
      <c r="D150" s="7">
        <v>299</v>
      </c>
      <c r="E150" s="7">
        <v>5051</v>
      </c>
      <c r="F150" s="16" t="s">
        <v>53</v>
      </c>
    </row>
    <row r="151" spans="1:6" x14ac:dyDescent="0.25">
      <c r="A151" s="2" t="s">
        <v>0</v>
      </c>
      <c r="B151" s="2" t="s">
        <v>20</v>
      </c>
      <c r="C151" s="7">
        <v>7117</v>
      </c>
      <c r="D151" s="7">
        <v>1779</v>
      </c>
      <c r="E151" s="7">
        <v>5338</v>
      </c>
      <c r="F151" s="16" t="s">
        <v>52</v>
      </c>
    </row>
    <row r="152" spans="1:6" x14ac:dyDescent="0.25">
      <c r="A152" s="6"/>
      <c r="B152" s="2" t="s">
        <v>21</v>
      </c>
      <c r="C152" s="7">
        <v>27448</v>
      </c>
      <c r="D152" s="7">
        <v>3313</v>
      </c>
      <c r="E152" s="7">
        <v>24135</v>
      </c>
      <c r="F152" s="16"/>
    </row>
    <row r="153" spans="1:6" x14ac:dyDescent="0.25">
      <c r="F153" s="16"/>
    </row>
    <row r="154" spans="1:6" x14ac:dyDescent="0.25">
      <c r="F154" s="16"/>
    </row>
    <row r="155" spans="1:6" x14ac:dyDescent="0.25">
      <c r="F155" s="16"/>
    </row>
    <row r="156" spans="1:6" x14ac:dyDescent="0.25">
      <c r="A156" s="1" t="s">
        <v>42</v>
      </c>
      <c r="B156" s="1" t="s">
        <v>43</v>
      </c>
      <c r="C156" s="19" t="s">
        <v>2</v>
      </c>
      <c r="D156" s="19"/>
      <c r="E156" s="19"/>
      <c r="F156" s="17"/>
    </row>
    <row r="157" spans="1:6" x14ac:dyDescent="0.25">
      <c r="A157" s="1"/>
      <c r="B157" s="1"/>
      <c r="C157" s="5" t="s">
        <v>6</v>
      </c>
      <c r="D157" s="5" t="s">
        <v>7</v>
      </c>
      <c r="E157" s="5" t="s">
        <v>8</v>
      </c>
      <c r="F157" s="17"/>
    </row>
    <row r="158" spans="1:6" x14ac:dyDescent="0.25">
      <c r="A158" s="1"/>
      <c r="B158" s="1"/>
      <c r="C158" s="5" t="s">
        <v>9</v>
      </c>
      <c r="D158" s="5" t="s">
        <v>10</v>
      </c>
      <c r="E158" s="5" t="s">
        <v>11</v>
      </c>
      <c r="F158" s="17"/>
    </row>
    <row r="159" spans="1:6" x14ac:dyDescent="0.25">
      <c r="A159" s="2" t="s">
        <v>0</v>
      </c>
      <c r="B159" s="2" t="s">
        <v>16</v>
      </c>
      <c r="C159" s="7">
        <v>10051</v>
      </c>
      <c r="D159" s="7">
        <v>1230</v>
      </c>
      <c r="E159" s="7">
        <v>8821</v>
      </c>
      <c r="F159" s="16" t="s">
        <v>69</v>
      </c>
    </row>
    <row r="160" spans="1:6" x14ac:dyDescent="0.25">
      <c r="A160" s="6"/>
      <c r="B160" s="2" t="s">
        <v>17</v>
      </c>
      <c r="C160" s="8">
        <v>10051</v>
      </c>
      <c r="D160" s="8">
        <v>1230</v>
      </c>
      <c r="E160" s="8">
        <v>8821</v>
      </c>
      <c r="F160" s="16"/>
    </row>
    <row r="161" spans="1:6" x14ac:dyDescent="0.25">
      <c r="A161" s="2" t="s">
        <v>0</v>
      </c>
      <c r="B161" s="2" t="s">
        <v>18</v>
      </c>
      <c r="C161" s="7">
        <v>0</v>
      </c>
      <c r="D161" s="7">
        <v>0</v>
      </c>
      <c r="E161" s="7">
        <v>0</v>
      </c>
      <c r="F161" s="16"/>
    </row>
    <row r="162" spans="1:6" x14ac:dyDescent="0.25">
      <c r="A162" s="2" t="s">
        <v>0</v>
      </c>
      <c r="B162" s="2" t="s">
        <v>46</v>
      </c>
      <c r="C162" s="7">
        <v>0</v>
      </c>
      <c r="D162" s="7">
        <v>0</v>
      </c>
      <c r="E162" s="7">
        <v>0</v>
      </c>
      <c r="F162" s="16"/>
    </row>
    <row r="163" spans="1:6" x14ac:dyDescent="0.25">
      <c r="A163" s="2" t="s">
        <v>0</v>
      </c>
      <c r="B163" s="2" t="s">
        <v>19</v>
      </c>
      <c r="C163" s="7">
        <v>0</v>
      </c>
      <c r="D163" s="7">
        <v>0</v>
      </c>
      <c r="E163" s="7">
        <v>0</v>
      </c>
      <c r="F163" s="16"/>
    </row>
    <row r="164" spans="1:6" x14ac:dyDescent="0.25">
      <c r="A164" s="2" t="s">
        <v>0</v>
      </c>
      <c r="B164" s="2" t="s">
        <v>20</v>
      </c>
      <c r="C164" s="7">
        <v>324</v>
      </c>
      <c r="D164" s="7">
        <v>81</v>
      </c>
      <c r="E164" s="7">
        <v>243</v>
      </c>
      <c r="F164" s="16" t="s">
        <v>52</v>
      </c>
    </row>
    <row r="165" spans="1:6" x14ac:dyDescent="0.25">
      <c r="A165" s="6"/>
      <c r="B165" s="2" t="s">
        <v>21</v>
      </c>
      <c r="C165" s="7">
        <v>10375</v>
      </c>
      <c r="D165" s="7">
        <v>1311</v>
      </c>
      <c r="E165" s="7">
        <v>9064</v>
      </c>
      <c r="F165" s="16"/>
    </row>
  </sheetData>
  <mergeCells count="12">
    <mergeCell ref="C156:E156"/>
    <mergeCell ref="C78:E78"/>
    <mergeCell ref="C7:E7"/>
    <mergeCell ref="C26:E26"/>
    <mergeCell ref="C39:E39"/>
    <mergeCell ref="C52:E52"/>
    <mergeCell ref="C65:E65"/>
    <mergeCell ref="C91:E91"/>
    <mergeCell ref="C104:E104"/>
    <mergeCell ref="C117:E117"/>
    <mergeCell ref="C130:E130"/>
    <mergeCell ref="C143:E14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7EEF58-90E6-4F6D-B201-C1BE6F99F631}">
          <x14:formula1>
            <xm:f>Sheet2!$A$2:$A$3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787E-2779-4235-BE40-2EB7B9303871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Review_x0020_Date xmlns="66d0e288-3e3c-468f-82c3-1ad097c6247b" xsi:nil="true"/>
    <lcf76f155ced4ddcb4097134ff3c332f xmlns="66d0e288-3e3c-468f-82c3-1ad097c6247b">
      <Terms xmlns="http://schemas.microsoft.com/office/infopath/2007/PartnerControls"/>
    </lcf76f155ced4ddcb4097134ff3c332f>
    <Digitalonly xmlns="66d0e288-3e3c-468f-82c3-1ad097c6247b" xsi:nil="true"/>
    <PaymentLink xmlns="66d0e288-3e3c-468f-82c3-1ad097c6247b">
      <Url xsi:nil="true"/>
      <Description xsi:nil="true"/>
    </PaymentLink>
    <Date xmlns="66d0e288-3e3c-468f-82c3-1ad097c624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4EFAD4576214093E792B740C97B54" ma:contentTypeVersion="59" ma:contentTypeDescription="Create a new document." ma:contentTypeScope="" ma:versionID="6d82af31bb0d28f8fb9a24d8ea57d39e">
  <xsd:schema xmlns:xsd="http://www.w3.org/2001/XMLSchema" xmlns:xs="http://www.w3.org/2001/XMLSchema" xmlns:p="http://schemas.microsoft.com/office/2006/metadata/properties" xmlns:ns1="http://schemas.microsoft.com/sharepoint/v3" xmlns:ns2="d83174ee-98ec-4b9f-8269-db6d0c386c00" xmlns:ns3="66d0e288-3e3c-468f-82c3-1ad097c6247b" xmlns:ns4="cccaf3ac-2de9-44d4-aa31-54302fceb5f7" targetNamespace="http://schemas.microsoft.com/office/2006/metadata/properties" ma:root="true" ma:fieldsID="1a219cb42fe79a24878a28721cc7175b" ns1:_="" ns2:_="" ns3:_="" ns4:_="">
    <xsd:import namespace="http://schemas.microsoft.com/sharepoint/v3"/>
    <xsd:import namespace="d83174ee-98ec-4b9f-8269-db6d0c386c00"/>
    <xsd:import namespace="66d0e288-3e3c-468f-82c3-1ad097c6247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PaymentLink" minOccurs="0"/>
                <xsd:element ref="ns3:Review_x0020_Date" minOccurs="0"/>
                <xsd:element ref="ns3:Date" minOccurs="0"/>
                <xsd:element ref="ns3:Digitalonly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174ee-98ec-4b9f-8269-db6d0c386c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0e288-3e3c-468f-82c3-1ad097c6247b" elementFormDefault="qualified">
    <xsd:import namespace="http://schemas.microsoft.com/office/2006/documentManagement/types"/>
    <xsd:import namespace="http://schemas.microsoft.com/office/infopath/2007/PartnerControls"/>
    <xsd:element name="PaymentLink" ma:index="12" nillable="true" ma:displayName="Payment Link" ma:format="Hyperlink" ma:internalName="Payment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view_x0020_Date" ma:index="13" nillable="true" ma:displayName="Review date" ma:indexed="true" ma:internalName="Review_x0020_Date">
      <xsd:simpleType>
        <xsd:restriction base="dms:Text"/>
      </xsd:simpleType>
    </xsd:element>
    <xsd:element name="Date" ma:index="14" nillable="true" ma:displayName="Date" ma:format="DateTime" ma:internalName="Date">
      <xsd:simpleType>
        <xsd:restriction base="dms:DateTime"/>
      </xsd:simpleType>
    </xsd:element>
    <xsd:element name="Digitalonly" ma:index="15" nillable="true" ma:displayName="Digital only" ma:format="Dropdown" ma:internalName="Digitalonly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49e388d-3460-4620-a207-6629c9f5f59a}" ma:internalName="TaxCatchAll" ma:showField="CatchAllData" ma:web="d83174ee-98ec-4b9f-8269-db6d0c386c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C382F-3933-49CC-9BF8-1506DC2E8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F7E5C7-C377-4CE6-AB48-2A851A18BE2E}">
  <ds:schemaRefs>
    <ds:schemaRef ds:uri="66d0e288-3e3c-468f-82c3-1ad097c6247b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cccaf3ac-2de9-44d4-aa31-54302fceb5f7"/>
    <ds:schemaRef ds:uri="d83174ee-98ec-4b9f-8269-db6d0c386c00"/>
  </ds:schemaRefs>
</ds:datastoreItem>
</file>

<file path=customXml/itemProps3.xml><?xml version="1.0" encoding="utf-8"?>
<ds:datastoreItem xmlns:ds="http://schemas.openxmlformats.org/officeDocument/2006/customXml" ds:itemID="{30048BCD-9A55-4BB0-A956-48EEEB9CB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3174ee-98ec-4b9f-8269-db6d0c386c00"/>
    <ds:schemaRef ds:uri="66d0e288-3e3c-468f-82c3-1ad097c6247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North East and North Cumbria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Bishop</dc:creator>
  <cp:keywords/>
  <dc:description/>
  <cp:lastModifiedBy>Philip Argent (NHS Newcastle Gateshead CCG)</cp:lastModifiedBy>
  <cp:revision/>
  <dcterms:created xsi:type="dcterms:W3CDTF">2023-01-24T12:47:38Z</dcterms:created>
  <dcterms:modified xsi:type="dcterms:W3CDTF">2023-03-30T14:31:41Z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0x0101006BB4EFAD4576214093E792B740C97B54</vt:lpwstr>
  </property>
  <property fmtid="{D5CDD505-2E9C-101B-9397-08002B2CF9AE}" pid="3" name="MediaServiceImageTags">
    <vt:lpwstr/>
  </property>
</Properties>
</file>